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Постановление администрации\2019\"/>
    </mc:Choice>
  </mc:AlternateContent>
  <bookViews>
    <workbookView xWindow="480" yWindow="105" windowWidth="18195" windowHeight="11640" tabRatio="897" activeTab="2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1'!$13:$13</definedName>
    <definedName name="_xlnm.Print_Area" localSheetId="0">'часть 1'!$A$1:$U$19</definedName>
    <definedName name="_xlnm.Print_Area" localSheetId="1">'часть 2'!$A$1:$X$18</definedName>
    <definedName name="_xlnm.Print_Area" localSheetId="2">'часть 3'!$A$1:$G$8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52511"/>
</workbook>
</file>

<file path=xl/calcChain.xml><?xml version="1.0" encoding="utf-8"?>
<calcChain xmlns="http://schemas.openxmlformats.org/spreadsheetml/2006/main">
  <c r="R19" i="38" l="1"/>
  <c r="R18" i="38"/>
  <c r="M17" i="38" l="1"/>
  <c r="N17" i="38"/>
  <c r="O17" i="38"/>
  <c r="O15" i="38" s="1"/>
  <c r="P17" i="38"/>
  <c r="Q17" i="38"/>
  <c r="I17" i="38"/>
  <c r="I15" i="38" s="1"/>
  <c r="J17" i="38"/>
  <c r="J15" i="38" s="1"/>
  <c r="K17" i="38"/>
  <c r="K15" i="38" s="1"/>
  <c r="L17" i="38"/>
  <c r="L15" i="38" s="1"/>
  <c r="H17" i="38"/>
  <c r="H15" i="38" s="1"/>
  <c r="W8" i="37"/>
  <c r="T8" i="37"/>
  <c r="S8" i="37"/>
  <c r="C8" i="37"/>
</calcChain>
</file>

<file path=xl/sharedStrings.xml><?xml version="1.0" encoding="utf-8"?>
<sst xmlns="http://schemas.openxmlformats.org/spreadsheetml/2006/main" count="125" uniqueCount="86">
  <si>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</si>
  <si>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</si>
  <si>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</si>
  <si>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</si>
  <si>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</si>
  <si>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</si>
  <si>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</si>
  <si>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</si>
  <si>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</si>
  <si>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</si>
  <si>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</si>
  <si>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</si>
  <si>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</si>
  <si>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</si>
  <si>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</si>
  <si>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</si>
  <si>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</si>
  <si>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</si>
  <si>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</si>
  <si>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</si>
  <si>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</si>
  <si>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</si>
  <si>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</si>
  <si>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</si>
  <si>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</si>
  <si>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</si>
  <si>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</si>
  <si>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</si>
  <si>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</si>
  <si>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</si>
  <si>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</si>
  <si>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</si>
  <si>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</si>
  <si>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</si>
  <si>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</si>
  <si>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</si>
  <si>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</si>
  <si>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</si>
  <si>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</si>
  <si>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</si>
  <si>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</si>
  <si>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</si>
  <si>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</si>
  <si>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</si>
  <si>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</si>
  <si>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</si>
  <si>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</si>
  <si>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</si>
  <si>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</si>
  <si>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</si>
  <si>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</si>
  <si>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</si>
  <si>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</si>
  <si>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</si>
  <si>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</si>
  <si>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</si>
  <si>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r>
      <t>установка приборов учета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</si>
  <si>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</si>
  <si>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4"/>
        <color rgb="FF000000"/>
        <rFont val="Times New Roman"/>
        <family val="1"/>
        <charset val="204"/>
      </rPr>
      <t>4</t>
    </r>
    <r>
      <rPr>
        <sz val="14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</si>
  <si>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</si>
  <si>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4"/>
        <color rgb="FF000000"/>
        <rFont val="Times New Roman"/>
        <family val="1"/>
        <charset val="204"/>
      </rPr>
      <t>6</t>
    </r>
    <r>
      <rPr>
        <sz val="14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</si>
  <si>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4"/>
        <color theme="1"/>
        <rFont val="Times New Roman"/>
        <family val="1"/>
        <charset val="204"/>
      </rPr>
      <t>7</t>
    </r>
  </si>
  <si>
    <t xml:space="preserve">электроснабжения </t>
  </si>
  <si>
    <r>
      <t xml:space="preserve">теплоснабжения </t>
    </r>
    <r>
      <rPr>
        <vertAlign val="superscript"/>
        <sz val="14"/>
        <color rgb="FF000000"/>
        <rFont val="Times New Roman"/>
        <family val="1"/>
        <charset val="204"/>
      </rPr>
      <t>1</t>
    </r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</si>
  <si>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</si>
  <si>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</si>
  <si>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</si>
  <si>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</si>
  <si>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</si>
  <si>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</si>
  <si>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</si>
  <si>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>ул. Новая, д.26</t>
  </si>
  <si>
    <t>ЗАТО Солнечный</t>
  </si>
  <si>
    <t>ул. Новая, д. 27</t>
  </si>
  <si>
    <t>в многоквартирных домах на 2017-2019 годы</t>
  </si>
  <si>
    <t>муниципального образования ЗАТО Солнечный Тверской области</t>
  </si>
  <si>
    <t>Начало проведения капитального ремонта  2018  год</t>
  </si>
  <si>
    <t>ул. Новая, д.27</t>
  </si>
  <si>
    <t>кирпич</t>
  </si>
  <si>
    <t xml:space="preserve">к постановлению администрации ЗАТО Солнечный
Тверской области
</t>
  </si>
  <si>
    <t xml:space="preserve">Приложение </t>
  </si>
  <si>
    <r>
      <t>Начало проведения капитального ремонта</t>
    </r>
    <r>
      <rPr>
        <u/>
        <sz val="9"/>
        <color rgb="FF000000"/>
        <rFont val="Times New Roman"/>
        <family val="1"/>
        <charset val="204"/>
      </rPr>
      <t xml:space="preserve"> 2018 </t>
    </r>
    <r>
      <rPr>
        <sz val="9"/>
        <color rgb="FF000000"/>
        <rFont val="Times New Roman"/>
        <family val="1"/>
        <charset val="204"/>
      </rPr>
      <t xml:space="preserve">    год</t>
    </r>
  </si>
  <si>
    <r>
      <t>Начало проведения капитального ремонта</t>
    </r>
    <r>
      <rPr>
        <u/>
        <sz val="9"/>
        <color rgb="FF000000"/>
        <rFont val="Times New Roman"/>
        <family val="1"/>
        <charset val="204"/>
      </rPr>
      <t xml:space="preserve"> 2019 </t>
    </r>
    <r>
      <rPr>
        <sz val="9"/>
        <color rgb="FF000000"/>
        <rFont val="Times New Roman"/>
        <family val="1"/>
        <charset val="204"/>
      </rPr>
      <t>год</t>
    </r>
  </si>
  <si>
    <t>от  15.08.2019 г.                     №             164</t>
  </si>
  <si>
    <t>III квартал 2019</t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</si>
  <si>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2019</t>
    </r>
    <r>
      <rPr>
        <sz val="14"/>
        <color rgb="FF000000"/>
        <rFont val="Times New Roman"/>
        <family val="1"/>
        <charset val="204"/>
      </rPr>
      <t xml:space="preserve">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</si>
</sst>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0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7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Alignme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/>
    </xf>
    <xf numFmtId="4" fontId="19" fillId="0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4" fontId="16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textRotation="90" wrapText="1"/>
    </xf>
    <xf numFmtId="0" fontId="22" fillId="0" borderId="2" xfId="0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2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1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V132"/>
  <sheetViews>
    <sheetView view="pageBreakPreview" topLeftCell="B10" zoomScale="75" zoomScaleNormal="120" zoomScaleSheetLayoutView="75" workbookViewId="0">
      <selection activeCell="I22" sqref="I22"/>
    </sheetView>
  </sheetViews>
  <sheetFormatPr defaultColWidth="8.85546875" defaultRowHeight="18.75" x14ac:dyDescent="0.3"/>
  <cols>
    <col min="1" max="1" width="6.42578125" style="2" customWidth="1"/>
    <col min="2" max="2" width="33.7109375" style="2" customWidth="1"/>
    <col min="3" max="3" width="5.85546875" style="3" customWidth="1"/>
    <col min="4" max="4" width="7.42578125" style="3" customWidth="1"/>
    <col min="5" max="5" width="7" style="3" customWidth="1"/>
    <col min="6" max="6" width="6" style="3" customWidth="1"/>
    <col min="7" max="7" width="5.85546875" style="3" customWidth="1"/>
    <col min="8" max="8" width="8.28515625" style="3" customWidth="1"/>
    <col min="9" max="9" width="10.85546875" style="3" bestFit="1" customWidth="1"/>
    <col min="10" max="10" width="15.28515625" style="3" customWidth="1"/>
    <col min="11" max="11" width="12.85546875" style="3" customWidth="1"/>
    <col min="12" max="12" width="12.140625" style="3" customWidth="1"/>
    <col min="13" max="13" width="8.85546875" style="3" customWidth="1"/>
    <col min="14" max="14" width="10.140625" style="3" customWidth="1"/>
    <col min="15" max="15" width="12.42578125" style="3" customWidth="1"/>
    <col min="16" max="16" width="9.42578125" style="3" customWidth="1"/>
    <col min="17" max="17" width="11.5703125" style="3" customWidth="1"/>
    <col min="18" max="18" width="11" style="3" customWidth="1"/>
    <col min="19" max="19" width="11.28515625" style="3" customWidth="1"/>
    <col min="20" max="20" width="17.28515625" style="3" customWidth="1"/>
    <col min="21" max="21" width="13.42578125" style="3" customWidth="1"/>
    <col min="22" max="23" width="10" style="3" bestFit="1" customWidth="1"/>
    <col min="24" max="16384" width="8.85546875" style="3"/>
  </cols>
  <sheetData>
    <row r="1" spans="1:22" s="20" customFormat="1" x14ac:dyDescent="0.3">
      <c r="A1" s="16"/>
      <c r="B1" s="16"/>
      <c r="O1" s="51" t="s">
        <v>80</v>
      </c>
      <c r="P1" s="51"/>
      <c r="Q1" s="51"/>
      <c r="R1" s="51"/>
      <c r="S1" s="51"/>
      <c r="T1" s="51"/>
    </row>
    <row r="2" spans="1:22" s="20" customFormat="1" ht="36" customHeight="1" x14ac:dyDescent="0.3">
      <c r="A2" s="16"/>
      <c r="B2" s="16"/>
      <c r="O2" s="52" t="s">
        <v>79</v>
      </c>
      <c r="P2" s="52"/>
      <c r="Q2" s="52"/>
      <c r="R2" s="52"/>
      <c r="S2" s="52"/>
      <c r="T2" s="52"/>
    </row>
    <row r="3" spans="1:22" s="20" customFormat="1" ht="18.600000000000001" customHeight="1" x14ac:dyDescent="0.3">
      <c r="A3" s="17"/>
      <c r="B3" s="17"/>
      <c r="O3" s="52" t="s">
        <v>83</v>
      </c>
      <c r="P3" s="52"/>
      <c r="Q3" s="52"/>
      <c r="R3" s="52"/>
      <c r="S3" s="52"/>
      <c r="T3" s="52"/>
    </row>
    <row r="4" spans="1:22" ht="18" customHeight="1" x14ac:dyDescent="0.3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2" ht="18.75" customHeight="1" x14ac:dyDescent="0.3">
      <c r="A5" s="53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2" ht="18" customHeight="1" x14ac:dyDescent="0.3">
      <c r="A6" s="53" t="s">
        <v>74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2" ht="20.25" customHeight="1" x14ac:dyDescent="0.3">
      <c r="A7" s="53" t="s">
        <v>75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4"/>
    </row>
    <row r="8" spans="1:22" ht="36.75" customHeight="1" x14ac:dyDescent="0.3">
      <c r="A8" s="54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</row>
    <row r="9" spans="1:22" ht="40.5" customHeight="1" x14ac:dyDescent="0.3">
      <c r="A9" s="56" t="s">
        <v>0</v>
      </c>
      <c r="B9" s="56" t="s">
        <v>11</v>
      </c>
      <c r="C9" s="59" t="s">
        <v>12</v>
      </c>
      <c r="D9" s="60"/>
      <c r="E9" s="61" t="s">
        <v>13</v>
      </c>
      <c r="F9" s="61" t="s">
        <v>14</v>
      </c>
      <c r="G9" s="61" t="s">
        <v>15</v>
      </c>
      <c r="H9" s="48" t="s">
        <v>16</v>
      </c>
      <c r="I9" s="71" t="s">
        <v>17</v>
      </c>
      <c r="J9" s="72"/>
      <c r="K9" s="48" t="s">
        <v>18</v>
      </c>
      <c r="L9" s="68" t="s">
        <v>19</v>
      </c>
      <c r="M9" s="69"/>
      <c r="N9" s="69"/>
      <c r="O9" s="69"/>
      <c r="P9" s="69"/>
      <c r="Q9" s="70"/>
      <c r="R9" s="48" t="s">
        <v>20</v>
      </c>
      <c r="S9" s="48" t="s">
        <v>21</v>
      </c>
      <c r="T9" s="66" t="s">
        <v>53</v>
      </c>
      <c r="U9" s="66"/>
    </row>
    <row r="10" spans="1:22" ht="21.75" customHeight="1" x14ac:dyDescent="0.3">
      <c r="A10" s="57"/>
      <c r="B10" s="57"/>
      <c r="C10" s="48" t="s">
        <v>22</v>
      </c>
      <c r="D10" s="48" t="s">
        <v>23</v>
      </c>
      <c r="E10" s="62"/>
      <c r="F10" s="62"/>
      <c r="G10" s="62"/>
      <c r="H10" s="49"/>
      <c r="I10" s="48" t="s">
        <v>24</v>
      </c>
      <c r="J10" s="48" t="s">
        <v>25</v>
      </c>
      <c r="K10" s="49"/>
      <c r="L10" s="48" t="s">
        <v>46</v>
      </c>
      <c r="M10" s="66" t="s">
        <v>26</v>
      </c>
      <c r="N10" s="66"/>
      <c r="O10" s="66"/>
      <c r="P10" s="66"/>
      <c r="Q10" s="66"/>
      <c r="R10" s="49"/>
      <c r="S10" s="49"/>
      <c r="T10" s="66"/>
      <c r="U10" s="66"/>
    </row>
    <row r="11" spans="1:22" ht="294" customHeight="1" x14ac:dyDescent="0.3">
      <c r="A11" s="57"/>
      <c r="B11" s="57"/>
      <c r="C11" s="49"/>
      <c r="D11" s="49"/>
      <c r="E11" s="62"/>
      <c r="F11" s="62"/>
      <c r="G11" s="62"/>
      <c r="H11" s="50"/>
      <c r="I11" s="50"/>
      <c r="J11" s="50"/>
      <c r="K11" s="50"/>
      <c r="L11" s="50"/>
      <c r="M11" s="42" t="s">
        <v>33</v>
      </c>
      <c r="N11" s="42" t="s">
        <v>27</v>
      </c>
      <c r="O11" s="42" t="s">
        <v>32</v>
      </c>
      <c r="P11" s="42" t="s">
        <v>42</v>
      </c>
      <c r="Q11" s="42" t="s">
        <v>43</v>
      </c>
      <c r="R11" s="50"/>
      <c r="S11" s="50"/>
      <c r="T11" s="67" t="s">
        <v>55</v>
      </c>
      <c r="U11" s="67" t="s">
        <v>54</v>
      </c>
    </row>
    <row r="12" spans="1:22" ht="27.75" customHeight="1" x14ac:dyDescent="0.3">
      <c r="A12" s="58"/>
      <c r="B12" s="58"/>
      <c r="C12" s="50"/>
      <c r="D12" s="50"/>
      <c r="E12" s="63"/>
      <c r="F12" s="63"/>
      <c r="G12" s="63"/>
      <c r="H12" s="43" t="s">
        <v>2</v>
      </c>
      <c r="I12" s="43" t="s">
        <v>2</v>
      </c>
      <c r="J12" s="43" t="s">
        <v>2</v>
      </c>
      <c r="K12" s="43" t="s">
        <v>28</v>
      </c>
      <c r="L12" s="43" t="s">
        <v>1</v>
      </c>
      <c r="M12" s="43" t="s">
        <v>1</v>
      </c>
      <c r="N12" s="43" t="s">
        <v>1</v>
      </c>
      <c r="O12" s="43" t="s">
        <v>1</v>
      </c>
      <c r="P12" s="43" t="s">
        <v>1</v>
      </c>
      <c r="Q12" s="43" t="s">
        <v>1</v>
      </c>
      <c r="R12" s="43" t="s">
        <v>37</v>
      </c>
      <c r="S12" s="43" t="s">
        <v>37</v>
      </c>
      <c r="T12" s="67"/>
      <c r="U12" s="67"/>
      <c r="V12" s="10"/>
    </row>
    <row r="13" spans="1:22" ht="15.75" customHeight="1" x14ac:dyDescent="0.3">
      <c r="A13" s="44">
        <v>1</v>
      </c>
      <c r="B13" s="44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  <c r="Q13" s="45">
        <v>17</v>
      </c>
      <c r="R13" s="45">
        <v>18</v>
      </c>
      <c r="S13" s="45">
        <v>19</v>
      </c>
      <c r="T13" s="45">
        <v>20</v>
      </c>
      <c r="U13" s="45">
        <v>21</v>
      </c>
      <c r="V13" s="10"/>
    </row>
    <row r="14" spans="1:22" ht="17.25" customHeight="1" x14ac:dyDescent="0.3">
      <c r="A14" s="65" t="s">
        <v>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10"/>
    </row>
    <row r="15" spans="1:22" x14ac:dyDescent="0.3">
      <c r="A15" s="65" t="s">
        <v>29</v>
      </c>
      <c r="B15" s="65"/>
      <c r="C15" s="36"/>
      <c r="D15" s="36"/>
      <c r="E15" s="36"/>
      <c r="F15" s="36"/>
      <c r="G15" s="36"/>
      <c r="H15" s="39">
        <f>H17</f>
        <v>4284.7</v>
      </c>
      <c r="I15" s="39">
        <f>I17</f>
        <v>3030.4</v>
      </c>
      <c r="J15" s="39">
        <f>J17</f>
        <v>2763.5</v>
      </c>
      <c r="K15" s="40">
        <f>K17</f>
        <v>97</v>
      </c>
      <c r="L15" s="39">
        <f>L17</f>
        <v>14594827.140000001</v>
      </c>
      <c r="M15" s="39"/>
      <c r="N15" s="39"/>
      <c r="O15" s="36">
        <f>O17</f>
        <v>14594827.140000001</v>
      </c>
      <c r="P15" s="36"/>
      <c r="Q15" s="36"/>
      <c r="R15" s="36"/>
      <c r="S15" s="36"/>
      <c r="T15" s="36"/>
      <c r="U15" s="26"/>
    </row>
    <row r="16" spans="1:22" ht="33" customHeight="1" x14ac:dyDescent="0.3">
      <c r="A16" s="64" t="s">
        <v>45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26"/>
    </row>
    <row r="17" spans="1:21" x14ac:dyDescent="0.3">
      <c r="A17" s="65" t="s">
        <v>6</v>
      </c>
      <c r="B17" s="65"/>
      <c r="C17" s="36"/>
      <c r="D17" s="36"/>
      <c r="E17" s="36"/>
      <c r="F17" s="36"/>
      <c r="G17" s="36"/>
      <c r="H17" s="36">
        <f>H18+H19</f>
        <v>4284.7</v>
      </c>
      <c r="I17" s="36">
        <f t="shared" ref="I17:L17" si="0">I18+I19</f>
        <v>3030.4</v>
      </c>
      <c r="J17" s="36">
        <f t="shared" si="0"/>
        <v>2763.5</v>
      </c>
      <c r="K17" s="36">
        <f t="shared" si="0"/>
        <v>97</v>
      </c>
      <c r="L17" s="36">
        <f t="shared" si="0"/>
        <v>14594827.140000001</v>
      </c>
      <c r="M17" s="36">
        <f t="shared" ref="M17" si="1">M18+M19</f>
        <v>0</v>
      </c>
      <c r="N17" s="36">
        <f t="shared" ref="N17" si="2">N18+N19</f>
        <v>0</v>
      </c>
      <c r="O17" s="36">
        <f t="shared" ref="O17" si="3">O18+O19</f>
        <v>14594827.140000001</v>
      </c>
      <c r="P17" s="36">
        <f t="shared" ref="P17" si="4">P18+P19</f>
        <v>0</v>
      </c>
      <c r="Q17" s="36">
        <f t="shared" ref="Q17" si="5">Q18+Q19</f>
        <v>0</v>
      </c>
      <c r="R17" s="36"/>
      <c r="S17" s="36"/>
      <c r="T17" s="36"/>
      <c r="U17" s="26"/>
    </row>
    <row r="18" spans="1:21" ht="18.75" customHeight="1" x14ac:dyDescent="0.3">
      <c r="A18" s="38">
        <v>1</v>
      </c>
      <c r="B18" s="37" t="s">
        <v>71</v>
      </c>
      <c r="C18" s="37">
        <v>1961</v>
      </c>
      <c r="D18" s="37">
        <v>2012</v>
      </c>
      <c r="E18" s="37" t="s">
        <v>78</v>
      </c>
      <c r="F18" s="37">
        <v>3</v>
      </c>
      <c r="G18" s="37">
        <v>3</v>
      </c>
      <c r="H18" s="37">
        <v>2106.6999999999998</v>
      </c>
      <c r="I18" s="37">
        <v>1512.5</v>
      </c>
      <c r="J18" s="37">
        <v>1432</v>
      </c>
      <c r="K18" s="37">
        <v>50</v>
      </c>
      <c r="L18" s="37">
        <v>7887040.5700000003</v>
      </c>
      <c r="M18" s="37"/>
      <c r="N18" s="37"/>
      <c r="O18" s="37">
        <v>7887040.5700000003</v>
      </c>
      <c r="P18" s="37"/>
      <c r="Q18" s="37"/>
      <c r="R18" s="46">
        <f>O18/I18</f>
        <v>5214.5722776859502</v>
      </c>
      <c r="S18" s="36">
        <v>7822</v>
      </c>
      <c r="T18" s="41"/>
      <c r="U18" s="37" t="s">
        <v>84</v>
      </c>
    </row>
    <row r="19" spans="1:21" ht="18.75" customHeight="1" x14ac:dyDescent="0.3">
      <c r="A19" s="27">
        <v>2</v>
      </c>
      <c r="B19" s="38" t="s">
        <v>77</v>
      </c>
      <c r="C19" s="36">
        <v>1963</v>
      </c>
      <c r="D19" s="36">
        <v>2012</v>
      </c>
      <c r="E19" s="36" t="s">
        <v>78</v>
      </c>
      <c r="F19" s="36">
        <v>3</v>
      </c>
      <c r="G19" s="36">
        <v>3</v>
      </c>
      <c r="H19" s="36">
        <v>2178</v>
      </c>
      <c r="I19" s="36">
        <v>1517.9</v>
      </c>
      <c r="J19" s="36">
        <v>1331.5</v>
      </c>
      <c r="K19" s="36">
        <v>47</v>
      </c>
      <c r="L19" s="36">
        <v>6707786.5700000003</v>
      </c>
      <c r="M19" s="36"/>
      <c r="N19" s="36"/>
      <c r="O19" s="36">
        <v>6707786.5700000003</v>
      </c>
      <c r="P19" s="36"/>
      <c r="Q19" s="36"/>
      <c r="R19" s="46">
        <f>O19/I19</f>
        <v>4419.1228473548981</v>
      </c>
      <c r="S19" s="36">
        <v>7822</v>
      </c>
      <c r="T19" s="41"/>
      <c r="U19" s="37" t="s">
        <v>84</v>
      </c>
    </row>
    <row r="20" spans="1:21" s="5" customFormat="1" x14ac:dyDescent="0.3">
      <c r="B20" s="6"/>
      <c r="C20" s="6"/>
    </row>
    <row r="21" spans="1:21" s="5" customFormat="1" x14ac:dyDescent="0.3">
      <c r="B21" s="6"/>
      <c r="C21" s="6"/>
    </row>
    <row r="22" spans="1:21" s="5" customFormat="1" x14ac:dyDescent="0.3">
      <c r="B22" s="6"/>
      <c r="C22" s="6"/>
    </row>
    <row r="23" spans="1:21" s="5" customFormat="1" x14ac:dyDescent="0.3">
      <c r="B23" s="6"/>
      <c r="C23" s="6"/>
    </row>
    <row r="24" spans="1:21" s="5" customFormat="1" x14ac:dyDescent="0.3">
      <c r="B24" s="6"/>
      <c r="C24" s="6"/>
    </row>
    <row r="25" spans="1:21" s="5" customFormat="1" x14ac:dyDescent="0.3">
      <c r="B25" s="6"/>
      <c r="C25" s="6"/>
    </row>
    <row r="26" spans="1:21" s="5" customFormat="1" x14ac:dyDescent="0.3">
      <c r="B26" s="6"/>
      <c r="C26" s="6"/>
    </row>
    <row r="27" spans="1:21" s="5" customFormat="1" x14ac:dyDescent="0.3">
      <c r="B27" s="6"/>
      <c r="C27" s="6"/>
    </row>
    <row r="28" spans="1:21" s="7" customFormat="1" x14ac:dyDescent="0.3">
      <c r="A28" s="5"/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1" s="7" customFormat="1" x14ac:dyDescent="0.3">
      <c r="A29" s="5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1" s="7" customFormat="1" x14ac:dyDescent="0.3">
      <c r="A30" s="5"/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1" s="7" customFormat="1" x14ac:dyDescent="0.3">
      <c r="A31" s="5"/>
      <c r="B31" s="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1" s="7" customFormat="1" x14ac:dyDescent="0.3">
      <c r="A32" s="5"/>
      <c r="B32" s="6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7" customFormat="1" x14ac:dyDescent="0.3">
      <c r="A33" s="5"/>
      <c r="B33" s="6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7" customFormat="1" x14ac:dyDescent="0.3">
      <c r="A34" s="5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7" customFormat="1" x14ac:dyDescent="0.3">
      <c r="A35" s="5"/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7" customFormat="1" x14ac:dyDescent="0.3">
      <c r="A36" s="5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7" customFormat="1" x14ac:dyDescent="0.3">
      <c r="A37" s="5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7" customFormat="1" x14ac:dyDescent="0.3">
      <c r="A38" s="5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7" customFormat="1" ht="12.75" customHeight="1" x14ac:dyDescent="0.3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7" customFormat="1" x14ac:dyDescent="0.3">
      <c r="A40" s="5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7" customFormat="1" x14ac:dyDescent="0.3">
      <c r="B41" s="6"/>
      <c r="C41" s="6"/>
    </row>
    <row r="42" spans="1:20" s="7" customFormat="1" x14ac:dyDescent="0.3">
      <c r="B42" s="6"/>
      <c r="C42" s="6"/>
    </row>
    <row r="43" spans="1:20" s="7" customFormat="1" x14ac:dyDescent="0.3">
      <c r="B43" s="6"/>
      <c r="C43" s="6"/>
    </row>
    <row r="44" spans="1:20" s="7" customFormat="1" x14ac:dyDescent="0.3">
      <c r="B44" s="6"/>
      <c r="C44" s="6"/>
    </row>
    <row r="45" spans="1:20" s="7" customFormat="1" x14ac:dyDescent="0.3">
      <c r="B45" s="6"/>
      <c r="C45" s="6"/>
    </row>
    <row r="46" spans="1:20" s="7" customFormat="1" x14ac:dyDescent="0.3">
      <c r="B46" s="6"/>
      <c r="C46" s="6"/>
    </row>
    <row r="47" spans="1:20" s="7" customFormat="1" x14ac:dyDescent="0.3">
      <c r="B47" s="6"/>
      <c r="C47" s="6"/>
    </row>
    <row r="48" spans="1:20" s="7" customFormat="1" x14ac:dyDescent="0.3">
      <c r="B48" s="6"/>
      <c r="C48" s="6"/>
    </row>
    <row r="49" spans="2:3" s="7" customFormat="1" x14ac:dyDescent="0.3">
      <c r="B49" s="6"/>
      <c r="C49" s="6"/>
    </row>
    <row r="50" spans="2:3" s="7" customFormat="1" x14ac:dyDescent="0.3">
      <c r="B50" s="6"/>
      <c r="C50" s="6"/>
    </row>
    <row r="51" spans="2:3" s="7" customFormat="1" ht="15" customHeight="1" x14ac:dyDescent="0.3">
      <c r="B51" s="6"/>
      <c r="C51" s="6"/>
    </row>
    <row r="52" spans="2:3" s="7" customFormat="1" x14ac:dyDescent="0.3">
      <c r="B52" s="6"/>
      <c r="C52" s="6"/>
    </row>
    <row r="53" spans="2:3" s="7" customFormat="1" x14ac:dyDescent="0.3">
      <c r="B53" s="6"/>
      <c r="C53" s="6"/>
    </row>
    <row r="54" spans="2:3" s="7" customFormat="1" x14ac:dyDescent="0.3">
      <c r="B54" s="6"/>
      <c r="C54" s="6"/>
    </row>
    <row r="55" spans="2:3" s="7" customFormat="1" x14ac:dyDescent="0.3">
      <c r="B55" s="6"/>
      <c r="C55" s="6"/>
    </row>
    <row r="56" spans="2:3" s="7" customFormat="1" x14ac:dyDescent="0.3">
      <c r="B56" s="6"/>
      <c r="C56" s="6"/>
    </row>
    <row r="57" spans="2:3" s="7" customFormat="1" x14ac:dyDescent="0.3">
      <c r="B57" s="6"/>
      <c r="C57" s="6"/>
    </row>
    <row r="58" spans="2:3" s="7" customFormat="1" x14ac:dyDescent="0.3">
      <c r="B58" s="6"/>
      <c r="C58" s="6"/>
    </row>
    <row r="59" spans="2:3" s="7" customFormat="1" x14ac:dyDescent="0.3">
      <c r="B59" s="6"/>
      <c r="C59" s="6"/>
    </row>
    <row r="60" spans="2:3" s="7" customFormat="1" x14ac:dyDescent="0.3">
      <c r="B60" s="6"/>
      <c r="C60" s="6"/>
    </row>
    <row r="61" spans="2:3" s="7" customFormat="1" x14ac:dyDescent="0.3">
      <c r="B61" s="8"/>
      <c r="C61" s="8"/>
    </row>
    <row r="62" spans="2:3" s="7" customFormat="1" x14ac:dyDescent="0.3">
      <c r="B62" s="8"/>
      <c r="C62" s="8"/>
    </row>
    <row r="63" spans="2:3" s="7" customFormat="1" x14ac:dyDescent="0.3">
      <c r="B63" s="8"/>
      <c r="C63" s="8"/>
    </row>
    <row r="64" spans="2:3" s="7" customFormat="1" x14ac:dyDescent="0.3">
      <c r="B64" s="8"/>
      <c r="C64" s="8"/>
    </row>
    <row r="65" spans="2:3" s="7" customFormat="1" x14ac:dyDescent="0.3">
      <c r="B65" s="6"/>
      <c r="C65" s="6"/>
    </row>
    <row r="66" spans="2:3" s="7" customFormat="1" x14ac:dyDescent="0.3">
      <c r="B66" s="6"/>
      <c r="C66" s="6"/>
    </row>
    <row r="67" spans="2:3" s="7" customFormat="1" x14ac:dyDescent="0.3">
      <c r="B67" s="6"/>
      <c r="C67" s="6"/>
    </row>
    <row r="68" spans="2:3" s="7" customFormat="1" x14ac:dyDescent="0.3">
      <c r="B68" s="6"/>
      <c r="C68" s="6"/>
    </row>
    <row r="69" spans="2:3" s="7" customFormat="1" x14ac:dyDescent="0.3">
      <c r="B69" s="6"/>
      <c r="C69" s="6"/>
    </row>
    <row r="70" spans="2:3" s="7" customFormat="1" x14ac:dyDescent="0.3">
      <c r="B70" s="6"/>
      <c r="C70" s="6"/>
    </row>
    <row r="71" spans="2:3" s="7" customFormat="1" x14ac:dyDescent="0.3">
      <c r="B71" s="6"/>
      <c r="C71" s="6"/>
    </row>
    <row r="72" spans="2:3" s="7" customFormat="1" x14ac:dyDescent="0.3">
      <c r="B72" s="6"/>
      <c r="C72" s="6"/>
    </row>
    <row r="73" spans="2:3" s="7" customFormat="1" x14ac:dyDescent="0.3">
      <c r="B73" s="6"/>
      <c r="C73" s="6"/>
    </row>
    <row r="74" spans="2:3" s="7" customFormat="1" x14ac:dyDescent="0.3">
      <c r="B74" s="6"/>
      <c r="C74" s="6"/>
    </row>
    <row r="75" spans="2:3" s="7" customFormat="1" x14ac:dyDescent="0.3">
      <c r="B75" s="6"/>
      <c r="C75" s="6"/>
    </row>
    <row r="76" spans="2:3" s="7" customFormat="1" x14ac:dyDescent="0.3">
      <c r="B76" s="6"/>
      <c r="C76" s="6"/>
    </row>
    <row r="77" spans="2:3" s="7" customFormat="1" x14ac:dyDescent="0.3">
      <c r="B77" s="6"/>
      <c r="C77" s="6"/>
    </row>
    <row r="78" spans="2:3" s="7" customFormat="1" x14ac:dyDescent="0.3">
      <c r="B78" s="6"/>
      <c r="C78" s="6"/>
    </row>
    <row r="79" spans="2:3" s="7" customFormat="1" x14ac:dyDescent="0.3">
      <c r="B79" s="6"/>
      <c r="C79" s="6"/>
    </row>
    <row r="80" spans="2:3" s="7" customFormat="1" x14ac:dyDescent="0.3">
      <c r="B80" s="6"/>
      <c r="C80" s="6"/>
    </row>
    <row r="81" spans="2:3" s="7" customFormat="1" x14ac:dyDescent="0.3">
      <c r="B81" s="6"/>
      <c r="C81" s="6"/>
    </row>
    <row r="82" spans="2:3" s="7" customFormat="1" x14ac:dyDescent="0.3">
      <c r="B82" s="6"/>
      <c r="C82" s="6"/>
    </row>
    <row r="83" spans="2:3" s="7" customFormat="1" x14ac:dyDescent="0.3">
      <c r="B83" s="8"/>
      <c r="C83" s="8"/>
    </row>
    <row r="84" spans="2:3" s="7" customFormat="1" x14ac:dyDescent="0.3">
      <c r="B84" s="8"/>
      <c r="C84" s="8"/>
    </row>
    <row r="85" spans="2:3" s="7" customFormat="1" x14ac:dyDescent="0.3">
      <c r="B85" s="6"/>
      <c r="C85" s="6"/>
    </row>
    <row r="86" spans="2:3" s="7" customFormat="1" ht="15" customHeight="1" x14ac:dyDescent="0.3">
      <c r="B86" s="6"/>
      <c r="C86" s="6"/>
    </row>
    <row r="87" spans="2:3" s="7" customFormat="1" x14ac:dyDescent="0.3">
      <c r="B87" s="8"/>
      <c r="C87" s="8"/>
    </row>
    <row r="88" spans="2:3" s="7" customFormat="1" x14ac:dyDescent="0.3">
      <c r="B88" s="8"/>
      <c r="C88" s="8"/>
    </row>
    <row r="89" spans="2:3" s="7" customFormat="1" x14ac:dyDescent="0.3">
      <c r="B89" s="8"/>
      <c r="C89" s="8"/>
    </row>
    <row r="90" spans="2:3" s="7" customFormat="1" x14ac:dyDescent="0.3">
      <c r="B90" s="8"/>
      <c r="C90" s="8"/>
    </row>
    <row r="91" spans="2:3" s="7" customFormat="1" x14ac:dyDescent="0.3">
      <c r="B91" s="8"/>
      <c r="C91" s="8"/>
    </row>
    <row r="92" spans="2:3" s="7" customFormat="1" x14ac:dyDescent="0.3">
      <c r="B92" s="8"/>
      <c r="C92" s="8"/>
    </row>
    <row r="93" spans="2:3" s="7" customFormat="1" x14ac:dyDescent="0.3">
      <c r="B93" s="8"/>
      <c r="C93" s="8"/>
    </row>
    <row r="94" spans="2:3" s="7" customFormat="1" x14ac:dyDescent="0.3">
      <c r="B94" s="8"/>
      <c r="C94" s="8"/>
    </row>
    <row r="95" spans="2:3" s="7" customFormat="1" x14ac:dyDescent="0.3">
      <c r="B95" s="8"/>
      <c r="C95" s="8"/>
    </row>
    <row r="96" spans="2:3" s="7" customFormat="1" x14ac:dyDescent="0.3">
      <c r="B96" s="8"/>
      <c r="C96" s="8"/>
    </row>
    <row r="97" spans="2:3" s="7" customFormat="1" x14ac:dyDescent="0.3">
      <c r="B97" s="8"/>
      <c r="C97" s="8"/>
    </row>
    <row r="98" spans="2:3" s="7" customFormat="1" x14ac:dyDescent="0.3">
      <c r="B98" s="8"/>
      <c r="C98" s="8"/>
    </row>
    <row r="99" spans="2:3" s="7" customFormat="1" x14ac:dyDescent="0.3">
      <c r="B99" s="8"/>
      <c r="C99" s="8"/>
    </row>
    <row r="100" spans="2:3" s="7" customFormat="1" x14ac:dyDescent="0.3">
      <c r="B100" s="8"/>
      <c r="C100" s="8"/>
    </row>
    <row r="101" spans="2:3" s="7" customFormat="1" x14ac:dyDescent="0.3">
      <c r="B101" s="8"/>
      <c r="C101" s="8"/>
    </row>
    <row r="102" spans="2:3" s="7" customFormat="1" x14ac:dyDescent="0.3">
      <c r="B102" s="8"/>
      <c r="C102" s="8"/>
    </row>
    <row r="103" spans="2:3" s="7" customFormat="1" x14ac:dyDescent="0.3">
      <c r="B103" s="8"/>
      <c r="C103" s="8"/>
    </row>
    <row r="104" spans="2:3" s="7" customFormat="1" x14ac:dyDescent="0.3">
      <c r="B104" s="8"/>
      <c r="C104" s="8"/>
    </row>
    <row r="105" spans="2:3" s="7" customFormat="1" x14ac:dyDescent="0.3">
      <c r="B105" s="8"/>
      <c r="C105" s="8"/>
    </row>
    <row r="106" spans="2:3" s="7" customFormat="1" x14ac:dyDescent="0.3">
      <c r="B106" s="8"/>
      <c r="C106" s="8"/>
    </row>
    <row r="107" spans="2:3" s="7" customFormat="1" x14ac:dyDescent="0.3">
      <c r="B107" s="8"/>
      <c r="C107" s="8"/>
    </row>
    <row r="108" spans="2:3" s="7" customFormat="1" x14ac:dyDescent="0.3">
      <c r="B108" s="8"/>
      <c r="C108" s="8"/>
    </row>
    <row r="109" spans="2:3" s="7" customFormat="1" x14ac:dyDescent="0.3">
      <c r="B109" s="8"/>
      <c r="C109" s="8"/>
    </row>
    <row r="110" spans="2:3" s="7" customFormat="1" x14ac:dyDescent="0.3">
      <c r="B110" s="8"/>
      <c r="C110" s="8"/>
    </row>
    <row r="111" spans="2:3" s="7" customFormat="1" x14ac:dyDescent="0.3">
      <c r="B111" s="8"/>
      <c r="C111" s="8"/>
    </row>
    <row r="112" spans="2:3" s="7" customFormat="1" x14ac:dyDescent="0.3">
      <c r="B112" s="8"/>
      <c r="C112" s="8"/>
    </row>
    <row r="113" spans="1:20" s="7" customFormat="1" x14ac:dyDescent="0.3">
      <c r="B113" s="8"/>
      <c r="C113" s="8"/>
    </row>
    <row r="114" spans="1:20" s="7" customFormat="1" x14ac:dyDescent="0.3">
      <c r="B114" s="8"/>
      <c r="C114" s="8"/>
    </row>
    <row r="115" spans="1:20" s="7" customFormat="1" x14ac:dyDescent="0.3">
      <c r="B115" s="8"/>
      <c r="C115" s="8"/>
    </row>
    <row r="116" spans="1:20" s="7" customFormat="1" x14ac:dyDescent="0.3">
      <c r="B116" s="8"/>
      <c r="C116" s="8"/>
    </row>
    <row r="117" spans="1:20" s="7" customFormat="1" x14ac:dyDescent="0.3">
      <c r="B117" s="8"/>
      <c r="C117" s="8"/>
    </row>
    <row r="118" spans="1:20" s="7" customFormat="1" x14ac:dyDescent="0.3">
      <c r="B118" s="8"/>
      <c r="C118" s="8"/>
    </row>
    <row r="119" spans="1:20" s="7" customFormat="1" x14ac:dyDescent="0.3">
      <c r="B119" s="8"/>
      <c r="C119" s="8"/>
    </row>
    <row r="120" spans="1:20" x14ac:dyDescent="0.3">
      <c r="A120" s="7"/>
      <c r="B120" s="8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x14ac:dyDescent="0.3">
      <c r="A122" s="5"/>
      <c r="B122" s="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x14ac:dyDescent="0.3">
      <c r="A123" s="5"/>
      <c r="B123" s="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x14ac:dyDescent="0.3">
      <c r="A124" s="5"/>
      <c r="B124" s="5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x14ac:dyDescent="0.3">
      <c r="A125" s="5"/>
      <c r="B125" s="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x14ac:dyDescent="0.3">
      <c r="A126" s="5"/>
      <c r="B126" s="5"/>
      <c r="C126" s="7"/>
      <c r="D126" s="7"/>
      <c r="E126" s="7"/>
      <c r="F126" s="7"/>
      <c r="G126" s="7"/>
      <c r="H126" s="7"/>
      <c r="I126" s="7"/>
      <c r="J126" s="7"/>
      <c r="K126" s="7"/>
      <c r="L126" s="9"/>
      <c r="M126" s="9"/>
      <c r="N126" s="7"/>
      <c r="O126" s="7"/>
      <c r="P126" s="7"/>
      <c r="Q126" s="7"/>
      <c r="R126" s="7"/>
      <c r="S126" s="7"/>
      <c r="T126" s="7"/>
    </row>
    <row r="127" spans="1:20" x14ac:dyDescent="0.3">
      <c r="A127" s="5"/>
      <c r="B127" s="5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x14ac:dyDescent="0.3">
      <c r="A128" s="5"/>
      <c r="B128" s="5"/>
      <c r="C128" s="7"/>
      <c r="D128" s="7"/>
      <c r="E128" s="7"/>
      <c r="F128" s="7"/>
      <c r="G128" s="7"/>
      <c r="H128" s="7"/>
      <c r="I128" s="7"/>
      <c r="J128" s="7"/>
      <c r="K128" s="7"/>
      <c r="L128" s="9"/>
      <c r="M128" s="9"/>
      <c r="N128" s="7"/>
      <c r="O128" s="7"/>
      <c r="P128" s="7"/>
      <c r="Q128" s="7"/>
      <c r="R128" s="7"/>
      <c r="S128" s="7"/>
      <c r="T128" s="7"/>
    </row>
    <row r="129" spans="1:20" x14ac:dyDescent="0.3">
      <c r="A129" s="5"/>
      <c r="B129" s="5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x14ac:dyDescent="0.3">
      <c r="A130" s="5"/>
      <c r="B130" s="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x14ac:dyDescent="0.3">
      <c r="A131" s="5"/>
      <c r="B131" s="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x14ac:dyDescent="0.3">
      <c r="A132" s="5"/>
      <c r="B132" s="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</sheetData>
  <mergeCells count="33">
    <mergeCell ref="K9:K11"/>
    <mergeCell ref="H9:H11"/>
    <mergeCell ref="A16:T16"/>
    <mergeCell ref="A17:B17"/>
    <mergeCell ref="C10:C12"/>
    <mergeCell ref="D10:D12"/>
    <mergeCell ref="I10:I11"/>
    <mergeCell ref="J10:J11"/>
    <mergeCell ref="A15:B15"/>
    <mergeCell ref="T9:U10"/>
    <mergeCell ref="T11:T12"/>
    <mergeCell ref="U11:U12"/>
    <mergeCell ref="A14:U14"/>
    <mergeCell ref="M10:Q10"/>
    <mergeCell ref="R9:R11"/>
    <mergeCell ref="L9:Q9"/>
    <mergeCell ref="I9:J9"/>
    <mergeCell ref="S9:S11"/>
    <mergeCell ref="O1:T1"/>
    <mergeCell ref="O2:T2"/>
    <mergeCell ref="A4:T4"/>
    <mergeCell ref="O3:T3"/>
    <mergeCell ref="L10:L11"/>
    <mergeCell ref="A5:T5"/>
    <mergeCell ref="A6:T6"/>
    <mergeCell ref="A7:T7"/>
    <mergeCell ref="A8:T8"/>
    <mergeCell ref="A9:A12"/>
    <mergeCell ref="B9:B12"/>
    <mergeCell ref="C9:D9"/>
    <mergeCell ref="E9:E12"/>
    <mergeCell ref="F9:F12"/>
    <mergeCell ref="G9:G12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8" firstPageNumber="4" fitToHeight="0" orientation="landscape" useFirstPageNumber="1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topLeftCell="C1" zoomScale="90" zoomScaleNormal="100" zoomScaleSheetLayoutView="90" workbookViewId="0">
      <selection activeCell="W8" sqref="W8"/>
    </sheetView>
  </sheetViews>
  <sheetFormatPr defaultColWidth="8.85546875" defaultRowHeight="15" x14ac:dyDescent="0.25"/>
  <cols>
    <col min="1" max="1" width="7" style="1" customWidth="1"/>
    <col min="2" max="2" width="16.28515625" style="1" customWidth="1"/>
    <col min="3" max="3" width="12.42578125" style="1" customWidth="1"/>
    <col min="4" max="4" width="10.42578125" style="1" customWidth="1"/>
    <col min="5" max="5" width="10.85546875" style="1" customWidth="1"/>
    <col min="6" max="7" width="6.28515625" style="1" customWidth="1"/>
    <col min="8" max="8" width="7.5703125" style="1" customWidth="1"/>
    <col min="9" max="9" width="6.28515625" style="1" customWidth="1"/>
    <col min="10" max="10" width="5.85546875" style="1" customWidth="1"/>
    <col min="11" max="11" width="5.5703125" style="1" customWidth="1"/>
    <col min="12" max="12" width="7.7109375" style="1" customWidth="1"/>
    <col min="13" max="13" width="6.5703125" style="1" customWidth="1"/>
    <col min="14" max="14" width="8.28515625" style="1" customWidth="1"/>
    <col min="15" max="15" width="7.7109375" style="1" customWidth="1"/>
    <col min="16" max="16" width="7.140625" style="1" customWidth="1"/>
    <col min="17" max="17" width="7.7109375" style="1" customWidth="1"/>
    <col min="18" max="18" width="7.5703125" style="1" customWidth="1"/>
    <col min="19" max="19" width="8.42578125" style="1" customWidth="1"/>
    <col min="20" max="20" width="10" style="1" customWidth="1"/>
    <col min="21" max="21" width="8.85546875" style="1" customWidth="1"/>
    <col min="22" max="22" width="6.85546875" style="1" customWidth="1"/>
    <col min="23" max="23" width="14.5703125" style="1" customWidth="1"/>
    <col min="24" max="24" width="10" style="1" customWidth="1"/>
    <col min="25" max="16384" width="8.85546875" style="1"/>
  </cols>
  <sheetData>
    <row r="1" spans="1:24" s="11" customFormat="1" ht="28.5" customHeight="1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4" s="11" customFormat="1" ht="15" customHeight="1" x14ac:dyDescent="0.3">
      <c r="A2" s="74" t="s">
        <v>41</v>
      </c>
      <c r="B2" s="74" t="s">
        <v>3</v>
      </c>
      <c r="C2" s="74" t="s">
        <v>49</v>
      </c>
      <c r="D2" s="78" t="s">
        <v>44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11" customFormat="1" ht="42.6" customHeight="1" x14ac:dyDescent="0.3">
      <c r="A3" s="74"/>
      <c r="B3" s="74"/>
      <c r="C3" s="74"/>
      <c r="D3" s="74" t="s">
        <v>50</v>
      </c>
      <c r="E3" s="74"/>
      <c r="F3" s="74"/>
      <c r="G3" s="74"/>
      <c r="H3" s="74"/>
      <c r="I3" s="74"/>
      <c r="J3" s="74"/>
      <c r="K3" s="82" t="s">
        <v>56</v>
      </c>
      <c r="L3" s="83"/>
      <c r="M3" s="74" t="s">
        <v>57</v>
      </c>
      <c r="N3" s="74"/>
      <c r="O3" s="74" t="s">
        <v>58</v>
      </c>
      <c r="P3" s="74"/>
      <c r="Q3" s="75" t="s">
        <v>59</v>
      </c>
      <c r="R3" s="75"/>
      <c r="S3" s="74" t="s">
        <v>51</v>
      </c>
      <c r="T3" s="74"/>
      <c r="U3" s="74" t="s">
        <v>52</v>
      </c>
      <c r="V3" s="74"/>
      <c r="W3" s="74" t="s">
        <v>60</v>
      </c>
      <c r="X3" s="79" t="s">
        <v>61</v>
      </c>
    </row>
    <row r="4" spans="1:24" s="11" customFormat="1" ht="162" customHeight="1" x14ac:dyDescent="0.3">
      <c r="A4" s="74"/>
      <c r="B4" s="74"/>
      <c r="C4" s="74"/>
      <c r="D4" s="21" t="s">
        <v>40</v>
      </c>
      <c r="E4" s="12" t="s">
        <v>62</v>
      </c>
      <c r="F4" s="12" t="s">
        <v>63</v>
      </c>
      <c r="G4" s="12" t="s">
        <v>7</v>
      </c>
      <c r="H4" s="12" t="s">
        <v>9</v>
      </c>
      <c r="I4" s="12" t="s">
        <v>10</v>
      </c>
      <c r="J4" s="12" t="s">
        <v>8</v>
      </c>
      <c r="K4" s="84"/>
      <c r="L4" s="85"/>
      <c r="M4" s="74"/>
      <c r="N4" s="74"/>
      <c r="O4" s="74"/>
      <c r="P4" s="74"/>
      <c r="Q4" s="75"/>
      <c r="R4" s="75"/>
      <c r="S4" s="74"/>
      <c r="T4" s="74"/>
      <c r="U4" s="74"/>
      <c r="V4" s="74"/>
      <c r="W4" s="74"/>
      <c r="X4" s="80"/>
    </row>
    <row r="5" spans="1:24" s="3" customFormat="1" ht="23.25" customHeight="1" x14ac:dyDescent="0.3">
      <c r="A5" s="74"/>
      <c r="B5" s="74"/>
      <c r="C5" s="21" t="s">
        <v>1</v>
      </c>
      <c r="D5" s="21" t="s">
        <v>1</v>
      </c>
      <c r="E5" s="21" t="s">
        <v>1</v>
      </c>
      <c r="F5" s="21" t="s">
        <v>1</v>
      </c>
      <c r="G5" s="21" t="s">
        <v>1</v>
      </c>
      <c r="H5" s="21" t="s">
        <v>1</v>
      </c>
      <c r="I5" s="21" t="s">
        <v>1</v>
      </c>
      <c r="J5" s="21" t="s">
        <v>1</v>
      </c>
      <c r="K5" s="23" t="s">
        <v>4</v>
      </c>
      <c r="L5" s="23" t="s">
        <v>1</v>
      </c>
      <c r="M5" s="21" t="s">
        <v>4</v>
      </c>
      <c r="N5" s="21" t="s">
        <v>1</v>
      </c>
      <c r="O5" s="21" t="s">
        <v>2</v>
      </c>
      <c r="P5" s="21" t="s">
        <v>1</v>
      </c>
      <c r="Q5" s="13" t="s">
        <v>2</v>
      </c>
      <c r="R5" s="13" t="s">
        <v>1</v>
      </c>
      <c r="S5" s="21" t="s">
        <v>2</v>
      </c>
      <c r="T5" s="21" t="s">
        <v>1</v>
      </c>
      <c r="U5" s="21" t="s">
        <v>5</v>
      </c>
      <c r="V5" s="21" t="s">
        <v>1</v>
      </c>
      <c r="W5" s="21" t="s">
        <v>1</v>
      </c>
      <c r="X5" s="23" t="s">
        <v>1</v>
      </c>
    </row>
    <row r="6" spans="1:24" s="3" customFormat="1" ht="18.75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</row>
    <row r="7" spans="1:24" s="3" customFormat="1" ht="18.75" x14ac:dyDescent="0.3">
      <c r="A7" s="81" t="s">
        <v>81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s="3" customFormat="1" ht="18.75" x14ac:dyDescent="0.3">
      <c r="A8" s="81" t="s">
        <v>6</v>
      </c>
      <c r="B8" s="81"/>
      <c r="C8" s="35">
        <f>C9+C10</f>
        <v>14594827.140000001</v>
      </c>
      <c r="D8" s="29">
        <v>991979</v>
      </c>
      <c r="E8" s="29">
        <v>991979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f>S9+S10</f>
        <v>2215</v>
      </c>
      <c r="T8" s="25">
        <f>T9+T10</f>
        <v>12502603.140000001</v>
      </c>
      <c r="U8" s="25"/>
      <c r="V8" s="25"/>
      <c r="W8" s="26">
        <f>W10+W9</f>
        <v>1100245.1400000001</v>
      </c>
      <c r="X8" s="26"/>
    </row>
    <row r="9" spans="1:24" s="3" customFormat="1" ht="17.25" customHeight="1" x14ac:dyDescent="0.3">
      <c r="A9" s="27">
        <v>1</v>
      </c>
      <c r="B9" s="28" t="s">
        <v>71</v>
      </c>
      <c r="C9" s="29">
        <v>7887040.5700000003</v>
      </c>
      <c r="D9" s="29">
        <v>991979</v>
      </c>
      <c r="E9" s="29">
        <v>991979</v>
      </c>
      <c r="F9" s="30"/>
      <c r="G9" s="30"/>
      <c r="H9" s="30"/>
      <c r="I9" s="30"/>
      <c r="J9" s="30"/>
      <c r="K9" s="30"/>
      <c r="L9" s="30"/>
      <c r="M9" s="30"/>
      <c r="N9" s="31"/>
      <c r="O9" s="31"/>
      <c r="P9" s="32"/>
      <c r="Q9" s="33"/>
      <c r="R9" s="34"/>
      <c r="S9" s="26">
        <v>1117.2</v>
      </c>
      <c r="T9" s="26">
        <v>6302111.5700000003</v>
      </c>
      <c r="U9" s="26"/>
      <c r="V9" s="26"/>
      <c r="W9" s="26">
        <v>592950.14</v>
      </c>
      <c r="X9" s="26"/>
    </row>
    <row r="10" spans="1:24" s="3" customFormat="1" ht="17.25" customHeight="1" x14ac:dyDescent="0.3">
      <c r="A10" s="27">
        <v>2</v>
      </c>
      <c r="B10" s="28" t="s">
        <v>73</v>
      </c>
      <c r="C10" s="29">
        <v>6707786.5700000003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2"/>
      <c r="Q10" s="33"/>
      <c r="R10" s="34"/>
      <c r="S10" s="26">
        <v>1097.8</v>
      </c>
      <c r="T10" s="26">
        <v>6200491.5700000003</v>
      </c>
      <c r="U10" s="26"/>
      <c r="V10" s="26"/>
      <c r="W10" s="26">
        <v>507295</v>
      </c>
      <c r="X10" s="26"/>
    </row>
    <row r="11" spans="1:24" s="3" customFormat="1" ht="17.25" customHeight="1" x14ac:dyDescent="0.3">
      <c r="A11" s="81" t="s">
        <v>82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s="24" customFormat="1" ht="18" customHeight="1" x14ac:dyDescent="0.25">
      <c r="A12" s="76" t="s">
        <v>64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s="24" customFormat="1" ht="38.25" customHeight="1" x14ac:dyDescent="0.25">
      <c r="A13" s="76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s="24" customFormat="1" ht="17.25" customHeight="1" x14ac:dyDescent="0.25">
      <c r="A14" s="76" t="s">
        <v>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s="24" customFormat="1" ht="19.5" customHeight="1" x14ac:dyDescent="0.25">
      <c r="A15" s="76" t="s">
        <v>67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24" customFormat="1" ht="18.75" customHeight="1" x14ac:dyDescent="0.25">
      <c r="A16" s="76" t="s">
        <v>68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24" customFormat="1" ht="83.25" customHeight="1" x14ac:dyDescent="0.25">
      <c r="A17" s="76" t="s">
        <v>69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s="24" customFormat="1" ht="18" customHeight="1" x14ac:dyDescent="0.25">
      <c r="A18" s="77" t="s">
        <v>70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</sheetData>
  <mergeCells count="24">
    <mergeCell ref="A16:X16"/>
    <mergeCell ref="A17:X17"/>
    <mergeCell ref="A18:X18"/>
    <mergeCell ref="D2:X2"/>
    <mergeCell ref="X3:X4"/>
    <mergeCell ref="A7:X7"/>
    <mergeCell ref="A11:X11"/>
    <mergeCell ref="K3:L4"/>
    <mergeCell ref="W3:W4"/>
    <mergeCell ref="A8:B8"/>
    <mergeCell ref="A12:X12"/>
    <mergeCell ref="A13:X13"/>
    <mergeCell ref="A14:X14"/>
    <mergeCell ref="A15:X15"/>
    <mergeCell ref="A1:V1"/>
    <mergeCell ref="A2:A5"/>
    <mergeCell ref="B2:B5"/>
    <mergeCell ref="M3:N4"/>
    <mergeCell ref="O3:P4"/>
    <mergeCell ref="Q3:R4"/>
    <mergeCell ref="S3:T4"/>
    <mergeCell ref="U3:V4"/>
    <mergeCell ref="C2:C4"/>
    <mergeCell ref="D3:J3"/>
  </mergeCells>
  <printOptions horizontalCentered="1"/>
  <pageMargins left="0.55118110236220474" right="0.39370078740157483" top="1.1811023622047245" bottom="0.74803149606299213" header="0.59055118110236227" footer="0.31496062992125984"/>
  <pageSetup paperSize="9" scale="63" firstPageNumber="7" orientation="landscape" useFirstPageNumber="1" horizontalDpi="4294967294" verticalDpi="4294967294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="90" zoomScaleNormal="100" zoomScaleSheetLayoutView="90" workbookViewId="0">
      <selection activeCell="A7" sqref="A7:F7"/>
    </sheetView>
  </sheetViews>
  <sheetFormatPr defaultColWidth="8.85546875" defaultRowHeight="15" x14ac:dyDescent="0.25"/>
  <cols>
    <col min="1" max="1" width="8.85546875" style="1"/>
    <col min="2" max="2" width="26" style="1" customWidth="1"/>
    <col min="3" max="3" width="18.85546875" style="1" customWidth="1"/>
    <col min="4" max="4" width="41.42578125" style="1" customWidth="1"/>
    <col min="5" max="5" width="18.85546875" style="1" customWidth="1"/>
    <col min="6" max="6" width="19.5703125" style="1" customWidth="1"/>
    <col min="7" max="7" width="2.7109375" style="1" customWidth="1"/>
    <col min="8" max="16384" width="8.85546875" style="1"/>
  </cols>
  <sheetData>
    <row r="1" spans="1:7" ht="45" customHeight="1" x14ac:dyDescent="0.3">
      <c r="A1" s="87" t="s">
        <v>39</v>
      </c>
      <c r="B1" s="87"/>
      <c r="C1" s="87"/>
      <c r="D1" s="87"/>
      <c r="E1" s="87"/>
      <c r="F1" s="87"/>
      <c r="G1" s="15"/>
    </row>
    <row r="2" spans="1:7" ht="19.149999999999999" customHeight="1" x14ac:dyDescent="0.3">
      <c r="A2" s="14"/>
      <c r="B2" s="14"/>
      <c r="C2" s="14"/>
      <c r="D2" s="14"/>
      <c r="E2" s="14"/>
      <c r="F2" s="14"/>
      <c r="G2" s="15"/>
    </row>
    <row r="3" spans="1:7" ht="62.25" customHeight="1" x14ac:dyDescent="0.25">
      <c r="A3" s="74" t="s">
        <v>41</v>
      </c>
      <c r="B3" s="74" t="s">
        <v>47</v>
      </c>
      <c r="C3" s="88" t="s">
        <v>16</v>
      </c>
      <c r="D3" s="88" t="s">
        <v>48</v>
      </c>
      <c r="E3" s="74" t="s">
        <v>30</v>
      </c>
      <c r="F3" s="74" t="s">
        <v>31</v>
      </c>
      <c r="G3" s="15"/>
    </row>
    <row r="4" spans="1:7" ht="65.25" customHeight="1" x14ac:dyDescent="0.25">
      <c r="A4" s="74"/>
      <c r="B4" s="74"/>
      <c r="C4" s="88"/>
      <c r="D4" s="88"/>
      <c r="E4" s="74"/>
      <c r="F4" s="74"/>
      <c r="G4" s="15"/>
    </row>
    <row r="5" spans="1:7" ht="18.75" x14ac:dyDescent="0.25">
      <c r="A5" s="74"/>
      <c r="B5" s="74"/>
      <c r="C5" s="19" t="s">
        <v>2</v>
      </c>
      <c r="D5" s="18" t="s">
        <v>28</v>
      </c>
      <c r="E5" s="18" t="s">
        <v>4</v>
      </c>
      <c r="F5" s="18" t="s">
        <v>1</v>
      </c>
      <c r="G5" s="15"/>
    </row>
    <row r="6" spans="1:7" ht="18.75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5"/>
    </row>
    <row r="7" spans="1:7" ht="18.75" x14ac:dyDescent="0.25">
      <c r="A7" s="86" t="s">
        <v>85</v>
      </c>
      <c r="B7" s="86"/>
      <c r="C7" s="86"/>
      <c r="D7" s="86"/>
      <c r="E7" s="86"/>
      <c r="F7" s="86"/>
      <c r="G7" s="15"/>
    </row>
    <row r="8" spans="1:7" ht="18.75" x14ac:dyDescent="0.25">
      <c r="A8" s="18" t="s">
        <v>6</v>
      </c>
      <c r="B8" s="18" t="s">
        <v>72</v>
      </c>
      <c r="C8" s="18">
        <v>4284.7</v>
      </c>
      <c r="D8" s="18">
        <v>97</v>
      </c>
      <c r="E8" s="18">
        <v>2</v>
      </c>
      <c r="F8" s="47">
        <v>14594827.140000001</v>
      </c>
      <c r="G8" s="15"/>
    </row>
  </sheetData>
  <mergeCells count="8">
    <mergeCell ref="A7:F7"/>
    <mergeCell ref="E3:E4"/>
    <mergeCell ref="F3:F4"/>
    <mergeCell ref="A1:F1"/>
    <mergeCell ref="A3:A5"/>
    <mergeCell ref="B3:B5"/>
    <mergeCell ref="C3:C4"/>
    <mergeCell ref="D3:D4"/>
  </mergeCells>
  <pageMargins left="0.59055118110236227" right="0.70866141732283472" top="1.1811023622047245" bottom="0.74803149606299213" header="0.59055118110236227" footer="0.31496062992125984"/>
  <pageSetup paperSize="9" scale="97" firstPageNumber="8" orientation="landscape" useFirstPageNumber="1" horizontalDpi="4294967294" verticalDpi="4294967294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Балагаева</cp:lastModifiedBy>
  <cp:lastPrinted>2019-08-15T12:28:13Z</cp:lastPrinted>
  <dcterms:created xsi:type="dcterms:W3CDTF">2012-12-13T11:50:40Z</dcterms:created>
  <dcterms:modified xsi:type="dcterms:W3CDTF">2019-08-15T12:52:24Z</dcterms:modified>
</cp:coreProperties>
</file>